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0460" windowHeight="7620"/>
  </bookViews>
  <sheets>
    <sheet name="2020A" sheetId="1" r:id="rId1"/>
  </sheet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5" i="1"/>
  <c r="C20" i="1" l="1"/>
  <c r="D20" i="1"/>
  <c r="E20" i="1"/>
  <c r="F20" i="1"/>
  <c r="B20" i="1"/>
  <c r="G15" i="1"/>
  <c r="G16" i="1"/>
  <c r="G17" i="1"/>
  <c r="G18" i="1"/>
  <c r="G19" i="1"/>
  <c r="G14" i="1"/>
  <c r="G6" i="1"/>
  <c r="G7" i="1"/>
  <c r="G8" i="1"/>
  <c r="G9" i="1"/>
  <c r="G10" i="1"/>
  <c r="G11" i="1"/>
  <c r="G12" i="1"/>
  <c r="G13" i="1"/>
  <c r="G5" i="1"/>
  <c r="G20" i="1" l="1"/>
</calcChain>
</file>

<file path=xl/sharedStrings.xml><?xml version="1.0" encoding="utf-8"?>
<sst xmlns="http://schemas.openxmlformats.org/spreadsheetml/2006/main" count="25" uniqueCount="25">
  <si>
    <t>CENTRO UNIVERSITARIO DE LA COSTA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</si>
  <si>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</si>
  <si>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</si>
  <si>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</si>
  <si>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</si>
  <si>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</si>
  <si>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</si>
  <si>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</si>
  <si>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</si>
  <si>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NUTRICION</t>
  </si>
  <si>
    <t>ABOGADO</t>
  </si>
  <si>
    <t>LICENCIATURA EN TURISMO</t>
  </si>
  <si>
    <t>TOTAL CUCOSTA SUR</t>
  </si>
  <si>
    <t>LICENCIATURA EN ADMINISTRACION</t>
  </si>
  <si>
    <t>LICENCIATURA EN ENFERMERIA</t>
  </si>
  <si>
    <t>INGENIERO AGRONOMO</t>
  </si>
  <si>
    <t>LICENCIATURA EN BIOLOGIA MARINA</t>
  </si>
  <si>
    <t>LICENCIATURA EN INGENIERIA EN OBRAS Y SERVICIOS</t>
  </si>
  <si>
    <t>LICENCIATURA EN INGENIERIA EN RECURSOS NATURALES Y AGROPECUARIOS</t>
  </si>
  <si>
    <t>LICENCIATURA EN INGENIERIA EN TELEINFORMATICA</t>
  </si>
  <si>
    <t>TECNICO SUPERIOR UNIVERSITARIO EN ELECTRONICA Y MECANICA AUTOMOTRIZ</t>
  </si>
  <si>
    <t>LICENCIATURA EN ADMINISTRACION FINANCIERA Y SISTEMAS</t>
  </si>
  <si>
    <t>INGENIERIA MECATRONICA</t>
  </si>
  <si>
    <t>DEMANDA POR CARRERA, NIVEL Y CENTRO CAL. 2020"A"</t>
  </si>
  <si>
    <t>INGENIERIA DE PROCESOS Y COMERCIO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</si>
</sst>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="85" zoomScaleNormal="85" workbookViewId="0">
      <selection activeCell="B20" sqref="B20"/>
    </sheetView>
  </sheetViews>
  <sheetFormatPr baseColWidth="10" defaultRowHeight="15" x14ac:dyDescent="0.25"/>
  <cols>
    <col min="1" max="1" width="72.7109375" bestFit="1" customWidth="1"/>
    <col min="2" max="2" width="13.140625" bestFit="1" customWidth="1"/>
    <col min="3" max="4" width="12.28515625" bestFit="1" customWidth="1"/>
    <col min="5" max="5" width="6.42578125" bestFit="1" customWidth="1"/>
    <col min="6" max="6" width="12.5703125" bestFit="1" customWidth="1"/>
    <col min="7" max="7" width="13.5703125" bestFit="1" customWidth="1"/>
    <col min="8" max="8" width="13.7109375" customWidth="1"/>
  </cols>
  <sheetData>
    <row r="1" spans="1:7" ht="26.25" x14ac:dyDescent="0.25">
      <c r="A1" s="9" t="s">
        <v>23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4">
        <v>64</v>
      </c>
      <c r="C5" s="4">
        <v>50</v>
      </c>
      <c r="D5" s="4">
        <f>B5-C5</f>
        <v>14</v>
      </c>
      <c r="E5" s="4">
        <v>50</v>
      </c>
      <c r="F5" s="4">
        <v>0</v>
      </c>
      <c r="G5" s="5">
        <f t="shared" ref="G5:G19" si="0">$C5/$B5</f>
        <v>0.78125</v>
      </c>
    </row>
    <row r="6" spans="1:7" x14ac:dyDescent="0.25">
      <c r="A6" s="3" t="s">
        <v>24</v>
      </c>
      <c r="B6" s="4">
        <v>23</v>
      </c>
      <c r="C6" s="4">
        <v>23</v>
      </c>
      <c r="D6" s="4">
        <f t="shared" ref="D6:D19" si="1">B6-C6</f>
        <v>0</v>
      </c>
      <c r="E6" s="4">
        <v>40</v>
      </c>
      <c r="F6" s="4">
        <v>17</v>
      </c>
      <c r="G6" s="5">
        <f t="shared" si="0"/>
        <v>1</v>
      </c>
    </row>
    <row r="7" spans="1:7" x14ac:dyDescent="0.25">
      <c r="A7" s="3" t="s">
        <v>22</v>
      </c>
      <c r="B7" s="4">
        <v>22</v>
      </c>
      <c r="C7" s="4">
        <v>22</v>
      </c>
      <c r="D7" s="4">
        <f t="shared" si="1"/>
        <v>0</v>
      </c>
      <c r="E7" s="4">
        <v>40</v>
      </c>
      <c r="F7" s="4">
        <v>18</v>
      </c>
      <c r="G7" s="5">
        <f t="shared" si="0"/>
        <v>1</v>
      </c>
    </row>
    <row r="8" spans="1:7" x14ac:dyDescent="0.25">
      <c r="A8" s="3" t="s">
        <v>15</v>
      </c>
      <c r="B8" s="4">
        <v>117</v>
      </c>
      <c r="C8" s="4">
        <v>50</v>
      </c>
      <c r="D8" s="4">
        <f t="shared" si="1"/>
        <v>67</v>
      </c>
      <c r="E8" s="4">
        <v>50</v>
      </c>
      <c r="F8" s="4">
        <v>0</v>
      </c>
      <c r="G8" s="5">
        <f t="shared" si="0"/>
        <v>0.42735042735042733</v>
      </c>
    </row>
    <row r="9" spans="1:7" x14ac:dyDescent="0.25">
      <c r="A9" s="3" t="s">
        <v>13</v>
      </c>
      <c r="B9" s="4">
        <v>59</v>
      </c>
      <c r="C9" s="4">
        <v>50</v>
      </c>
      <c r="D9" s="4">
        <f t="shared" si="1"/>
        <v>9</v>
      </c>
      <c r="E9" s="4">
        <v>50</v>
      </c>
      <c r="F9" s="4">
        <v>0</v>
      </c>
      <c r="G9" s="5">
        <f t="shared" si="0"/>
        <v>0.84745762711864403</v>
      </c>
    </row>
    <row r="10" spans="1:7" x14ac:dyDescent="0.25">
      <c r="A10" s="3" t="s">
        <v>21</v>
      </c>
      <c r="B10" s="4">
        <v>26</v>
      </c>
      <c r="C10" s="4">
        <v>26</v>
      </c>
      <c r="D10" s="4">
        <f t="shared" si="1"/>
        <v>0</v>
      </c>
      <c r="E10" s="4">
        <v>40</v>
      </c>
      <c r="F10" s="4">
        <v>14</v>
      </c>
      <c r="G10" s="5">
        <f t="shared" si="0"/>
        <v>1</v>
      </c>
    </row>
    <row r="11" spans="1:7" x14ac:dyDescent="0.25">
      <c r="A11" s="3" t="s">
        <v>16</v>
      </c>
      <c r="B11" s="4">
        <v>29</v>
      </c>
      <c r="C11" s="4">
        <v>29</v>
      </c>
      <c r="D11" s="4">
        <f t="shared" si="1"/>
        <v>0</v>
      </c>
      <c r="E11" s="4">
        <v>40</v>
      </c>
      <c r="F11" s="4">
        <v>11</v>
      </c>
      <c r="G11" s="5">
        <f t="shared" si="0"/>
        <v>1</v>
      </c>
    </row>
    <row r="12" spans="1:7" x14ac:dyDescent="0.25">
      <c r="A12" s="3" t="s">
        <v>8</v>
      </c>
      <c r="B12" s="4">
        <v>47</v>
      </c>
      <c r="C12" s="4">
        <v>40</v>
      </c>
      <c r="D12" s="4">
        <f t="shared" si="1"/>
        <v>7</v>
      </c>
      <c r="E12" s="4">
        <v>40</v>
      </c>
      <c r="F12" s="4">
        <v>0</v>
      </c>
      <c r="G12" s="5">
        <f t="shared" si="0"/>
        <v>0.85106382978723405</v>
      </c>
    </row>
    <row r="13" spans="1:7" x14ac:dyDescent="0.25">
      <c r="A13" s="3" t="s">
        <v>14</v>
      </c>
      <c r="B13" s="4">
        <v>87</v>
      </c>
      <c r="C13" s="4">
        <v>40</v>
      </c>
      <c r="D13" s="4">
        <f t="shared" si="1"/>
        <v>47</v>
      </c>
      <c r="E13" s="4">
        <v>40</v>
      </c>
      <c r="F13" s="4">
        <v>0</v>
      </c>
      <c r="G13" s="5">
        <f t="shared" si="0"/>
        <v>0.45977011494252873</v>
      </c>
    </row>
    <row r="14" spans="1:7" x14ac:dyDescent="0.25">
      <c r="A14" s="3" t="s">
        <v>17</v>
      </c>
      <c r="B14" s="4">
        <v>40</v>
      </c>
      <c r="C14" s="4">
        <v>40</v>
      </c>
      <c r="D14" s="4">
        <f t="shared" si="1"/>
        <v>0</v>
      </c>
      <c r="E14" s="4">
        <v>40</v>
      </c>
      <c r="F14" s="4">
        <v>0</v>
      </c>
      <c r="G14" s="5">
        <f t="shared" si="0"/>
        <v>1</v>
      </c>
    </row>
    <row r="15" spans="1:7" x14ac:dyDescent="0.25">
      <c r="A15" s="3" t="s">
        <v>18</v>
      </c>
      <c r="B15" s="4">
        <v>30</v>
      </c>
      <c r="C15" s="4">
        <v>30</v>
      </c>
      <c r="D15" s="4">
        <f t="shared" si="1"/>
        <v>0</v>
      </c>
      <c r="E15" s="4">
        <v>30</v>
      </c>
      <c r="F15" s="4">
        <v>0</v>
      </c>
      <c r="G15" s="5">
        <f t="shared" si="0"/>
        <v>1</v>
      </c>
    </row>
    <row r="16" spans="1:7" x14ac:dyDescent="0.25">
      <c r="A16" s="3" t="s">
        <v>19</v>
      </c>
      <c r="B16" s="4">
        <v>17</v>
      </c>
      <c r="C16" s="4">
        <v>17</v>
      </c>
      <c r="D16" s="4">
        <f t="shared" si="1"/>
        <v>0</v>
      </c>
      <c r="E16" s="4">
        <v>30</v>
      </c>
      <c r="F16" s="4">
        <v>13</v>
      </c>
      <c r="G16" s="5">
        <f t="shared" si="0"/>
        <v>1</v>
      </c>
    </row>
    <row r="17" spans="1:7" x14ac:dyDescent="0.25">
      <c r="A17" s="3" t="s">
        <v>9</v>
      </c>
      <c r="B17" s="4">
        <v>44</v>
      </c>
      <c r="C17" s="4">
        <v>40</v>
      </c>
      <c r="D17" s="4">
        <f t="shared" si="1"/>
        <v>4</v>
      </c>
      <c r="E17" s="4">
        <v>40</v>
      </c>
      <c r="F17" s="4">
        <v>0</v>
      </c>
      <c r="G17" s="5">
        <f t="shared" si="0"/>
        <v>0.90909090909090906</v>
      </c>
    </row>
    <row r="18" spans="1:7" x14ac:dyDescent="0.25">
      <c r="A18" s="3" t="s">
        <v>11</v>
      </c>
      <c r="B18" s="4">
        <v>19</v>
      </c>
      <c r="C18" s="4">
        <v>19</v>
      </c>
      <c r="D18" s="4">
        <f t="shared" si="1"/>
        <v>0</v>
      </c>
      <c r="E18" s="4">
        <v>30</v>
      </c>
      <c r="F18" s="4">
        <v>11</v>
      </c>
      <c r="G18" s="5">
        <f t="shared" si="0"/>
        <v>1</v>
      </c>
    </row>
    <row r="19" spans="1:7" x14ac:dyDescent="0.25">
      <c r="A19" s="3" t="s">
        <v>20</v>
      </c>
      <c r="B19" s="4">
        <v>47</v>
      </c>
      <c r="C19" s="4">
        <v>40</v>
      </c>
      <c r="D19" s="4">
        <f t="shared" si="1"/>
        <v>7</v>
      </c>
      <c r="E19" s="4">
        <v>40</v>
      </c>
      <c r="F19" s="4">
        <v>0</v>
      </c>
      <c r="G19" s="5">
        <f t="shared" si="0"/>
        <v>0.85106382978723405</v>
      </c>
    </row>
    <row r="20" spans="1:7" ht="15.75" x14ac:dyDescent="0.25">
      <c r="A20" s="6" t="s">
        <v>12</v>
      </c>
      <c r="B20" s="7">
        <f>SUM(B5:B19)</f>
        <v>671</v>
      </c>
      <c r="C20" s="7">
        <f t="shared" ref="C20:F20" si="2">SUM(C5:C19)</f>
        <v>516</v>
      </c>
      <c r="D20" s="7">
        <f t="shared" si="2"/>
        <v>155</v>
      </c>
      <c r="E20" s="7">
        <f t="shared" si="2"/>
        <v>600</v>
      </c>
      <c r="F20" s="7">
        <f t="shared" si="2"/>
        <v>84</v>
      </c>
      <c r="G20" s="8">
        <f>$C20/$B20</f>
        <v>0.76900149031296572</v>
      </c>
    </row>
  </sheetData>
  <sortState ref="A5:F19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2012-07-25T15:16:09Z</cp:lastPrinted>
  <dcterms:created xsi:type="dcterms:W3CDTF">2012-07-25T15:06:44Z</dcterms:created>
  <dcterms:modified xsi:type="dcterms:W3CDTF">2020-01-15T19:06:41Z</dcterms:modified>
</cp:coreProperties>
</file>